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<sst xmlns="http://schemas.openxmlformats.org/spreadsheetml/2006/main" count="58" uniqueCount="39">
  <si>
    <t>2023年共和县校园引才拟聘人员名单</t>
  </si>
  <si>
    <t>序号</t>
  </si>
  <si>
    <t>引才单位</t>
  </si>
  <si>
    <t>引才岗位</t>
  </si>
  <si>
    <t>姓 名</t>
  </si>
  <si>
    <t>性别</t>
  </si>
  <si>
    <t>出生年月</t>
  </si>
  <si>
    <t>毕业院校</t>
  </si>
  <si>
    <t>专业</t>
  </si>
  <si>
    <t>学历</t>
  </si>
  <si>
    <t>学位</t>
  </si>
  <si>
    <t>备注</t>
  </si>
  <si>
    <t>共和县青海湖民族寄宿制学校</t>
  </si>
  <si>
    <t>藏文教师</t>
  </si>
  <si>
    <t>完么南杰</t>
  </si>
  <si>
    <t>藏学，藏语言文学方向</t>
  </si>
  <si>
    <t>博士</t>
  </si>
  <si>
    <t>博士学位</t>
  </si>
  <si>
    <t>共和县民族中学</t>
  </si>
  <si>
    <t>道德与法治教师</t>
  </si>
  <si>
    <t>李紫彤</t>
  </si>
  <si>
    <t>硕士</t>
  </si>
  <si>
    <t>硕士学位</t>
  </si>
  <si>
    <t>物理教师</t>
  </si>
  <si>
    <t>麻正明</t>
  </si>
  <si>
    <t>地理教师</t>
  </si>
  <si>
    <t>权欣忠</t>
  </si>
  <si>
    <t>化学教师</t>
  </si>
  <si>
    <t>寇艳庭</t>
  </si>
  <si>
    <t>历史教师</t>
  </si>
  <si>
    <t>当增才让</t>
  </si>
  <si>
    <t>生物教师</t>
  </si>
  <si>
    <t>王玉君</t>
  </si>
  <si>
    <t>共和县塘格木英德尔民族寄宿制小学</t>
  </si>
  <si>
    <t>数学教师</t>
  </si>
  <si>
    <t>拉毛措</t>
  </si>
  <si>
    <t>共和县塘格木镇寄宿制小学</t>
  </si>
  <si>
    <t>英语教师</t>
  </si>
  <si>
    <t>才让卓玛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</si>
</sst>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gy1756685650\FileStorage\File\2023-08\&#24037;&#20316;&#31807;1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5">
          <cell r="D5" t="str">
            <v>才让奥旦</v>
          </cell>
          <cell r="E5" t="str">
            <v>632523199301012913</v>
          </cell>
          <cell r="F5">
            <v>18810657226</v>
          </cell>
          <cell r="G5" t="str">
            <v>已打印</v>
          </cell>
          <cell r="H5" t="str">
            <v>男</v>
          </cell>
          <cell r="I5" t="str">
            <v>藏</v>
          </cell>
          <cell r="J5">
            <v>1993.01</v>
          </cell>
          <cell r="K5" t="str">
            <v>群众</v>
          </cell>
          <cell r="L5" t="str">
            <v>青海贵德</v>
          </cell>
        </row>
        <row r="5">
          <cell r="N5" t="str">
            <v>中央民族大学</v>
          </cell>
          <cell r="O5" t="str">
            <v>中国少数民族（藏）语言文学</v>
          </cell>
          <cell r="P5" t="str">
            <v>中央民族大学</v>
          </cell>
          <cell r="Q5" t="str">
            <v>藏学</v>
          </cell>
        </row>
        <row r="6">
          <cell r="D6" t="str">
            <v>才项南杰</v>
          </cell>
          <cell r="E6" t="str">
            <v>632523198811172613</v>
          </cell>
          <cell r="F6">
            <v>15726773133</v>
          </cell>
          <cell r="G6" t="str">
            <v>放弃</v>
          </cell>
          <cell r="H6" t="str">
            <v>男</v>
          </cell>
          <cell r="I6" t="str">
            <v>藏</v>
          </cell>
          <cell r="J6">
            <v>1988.11</v>
          </cell>
          <cell r="K6" t="str">
            <v>群众</v>
          </cell>
          <cell r="L6" t="str">
            <v>青海贵德</v>
          </cell>
        </row>
        <row r="6">
          <cell r="N6" t="str">
            <v>中央民族大学藏学院</v>
          </cell>
          <cell r="O6" t="str">
            <v>中国少数民族语言文学（藏）</v>
          </cell>
          <cell r="P6" t="str">
            <v>西藏大学文学院</v>
          </cell>
          <cell r="Q6" t="str">
            <v>中国少数民族
语言文学</v>
          </cell>
        </row>
        <row r="7">
          <cell r="D7" t="str">
            <v>朋毛措</v>
          </cell>
          <cell r="E7" t="str">
            <v>632322199406063023 </v>
          </cell>
          <cell r="F7">
            <v>15009716605</v>
          </cell>
          <cell r="G7" t="str">
            <v>放弃</v>
          </cell>
          <cell r="H7" t="str">
            <v>女</v>
          </cell>
          <cell r="I7" t="str">
            <v>藏</v>
          </cell>
          <cell r="J7">
            <v>1994.04</v>
          </cell>
          <cell r="K7" t="str">
            <v>党员</v>
          </cell>
          <cell r="L7" t="str">
            <v>青海尖扎</v>
          </cell>
        </row>
        <row r="7">
          <cell r="N7" t="str">
            <v>西北民族大学</v>
          </cell>
          <cell r="O7" t="str">
            <v>汉语言（藏汉翻译）</v>
          </cell>
          <cell r="P7" t="str">
            <v>青海师范大学</v>
          </cell>
          <cell r="Q7" t="str">
            <v>中国少数民族
语言文学</v>
          </cell>
        </row>
        <row r="8">
          <cell r="D8" t="str">
            <v>完么南杰</v>
          </cell>
          <cell r="E8" t="str">
            <v>632321199304051279</v>
          </cell>
          <cell r="F8">
            <v>15609733558</v>
          </cell>
          <cell r="G8" t="str">
            <v>已打印</v>
          </cell>
          <cell r="H8" t="str">
            <v>男</v>
          </cell>
          <cell r="I8" t="str">
            <v>藏</v>
          </cell>
          <cell r="J8">
            <v>1994.04</v>
          </cell>
          <cell r="K8" t="str">
            <v>党员</v>
          </cell>
          <cell r="L8" t="str">
            <v>青海同仁</v>
          </cell>
        </row>
        <row r="8">
          <cell r="N8" t="str">
            <v>中央民族大学</v>
          </cell>
          <cell r="O8" t="str">
            <v>中国少数民族（藏）语言文学</v>
          </cell>
          <cell r="P8" t="str">
            <v>中央民族大学</v>
          </cell>
          <cell r="Q8" t="str">
            <v>藏学（汉藏翻译）</v>
          </cell>
        </row>
        <row r="9">
          <cell r="D9" t="str">
            <v>白尖措</v>
          </cell>
          <cell r="E9" t="str">
            <v>632122199707084062</v>
          </cell>
          <cell r="F9">
            <v>15512155870</v>
          </cell>
          <cell r="G9" t="str">
            <v>待打印</v>
          </cell>
          <cell r="H9" t="str">
            <v>女</v>
          </cell>
          <cell r="I9" t="str">
            <v>藏</v>
          </cell>
          <cell r="J9">
            <v>1997.07</v>
          </cell>
          <cell r="K9" t="str">
            <v>党员</v>
          </cell>
          <cell r="L9" t="str">
            <v>青海民和</v>
          </cell>
          <cell r="M9" t="str">
            <v>高中地理</v>
          </cell>
          <cell r="N9" t="str">
            <v>河北师范大学</v>
          </cell>
          <cell r="O9" t="str">
            <v>地理科学</v>
          </cell>
          <cell r="P9" t="str">
            <v>青海师范大学</v>
          </cell>
          <cell r="Q9" t="str">
            <v>学科教学（地理）</v>
          </cell>
        </row>
        <row r="10">
          <cell r="D10" t="str">
            <v>陈英明</v>
          </cell>
          <cell r="E10" t="str">
            <v>630121199708084314</v>
          </cell>
          <cell r="F10">
            <v>15643198582</v>
          </cell>
          <cell r="G10" t="str">
            <v>待打印</v>
          </cell>
          <cell r="H10" t="str">
            <v>男</v>
          </cell>
          <cell r="I10" t="str">
            <v>藏</v>
          </cell>
          <cell r="J10">
            <v>1997.08</v>
          </cell>
          <cell r="K10" t="str">
            <v>团员</v>
          </cell>
          <cell r="L10" t="str">
            <v>青海大通</v>
          </cell>
          <cell r="M10" t="str">
            <v>高中地理</v>
          </cell>
          <cell r="N10" t="str">
            <v>长春师范大学</v>
          </cell>
          <cell r="O10" t="str">
            <v>地理科学</v>
          </cell>
          <cell r="P10" t="str">
            <v>青海师范大学</v>
          </cell>
          <cell r="Q10" t="str">
            <v>地理学</v>
          </cell>
        </row>
        <row r="11">
          <cell r="D11" t="str">
            <v>吉生鹏</v>
          </cell>
          <cell r="E11" t="str">
            <v>632126199607012913</v>
          </cell>
          <cell r="F11">
            <v>15848149807</v>
          </cell>
          <cell r="G11" t="str">
            <v>已打印</v>
          </cell>
          <cell r="H11" t="str">
            <v>男</v>
          </cell>
          <cell r="I11" t="str">
            <v>土</v>
          </cell>
          <cell r="J11">
            <v>1996.07</v>
          </cell>
          <cell r="K11" t="str">
            <v>团员</v>
          </cell>
          <cell r="L11" t="str">
            <v>青海互助</v>
          </cell>
          <cell r="M11" t="str">
            <v>高中地理</v>
          </cell>
          <cell r="N11" t="str">
            <v>内蒙古师范大学</v>
          </cell>
          <cell r="O11" t="str">
            <v>地理信息科学</v>
          </cell>
          <cell r="P11" t="str">
            <v>西北民族大学</v>
          </cell>
          <cell r="Q11" t="str">
            <v>学科教学（地理）</v>
          </cell>
        </row>
        <row r="12">
          <cell r="D12" t="str">
            <v>靳立辉</v>
          </cell>
          <cell r="E12" t="str">
            <v>632122199503081812</v>
          </cell>
          <cell r="F12">
            <v>18702512515</v>
          </cell>
          <cell r="G12" t="str">
            <v>放弃</v>
          </cell>
          <cell r="H12" t="str">
            <v>男</v>
          </cell>
          <cell r="I12" t="str">
            <v>汉</v>
          </cell>
          <cell r="J12">
            <v>1995.03</v>
          </cell>
          <cell r="K12" t="str">
            <v>群众</v>
          </cell>
          <cell r="L12" t="str">
            <v>青海民和</v>
          </cell>
          <cell r="M12" t="str">
            <v>高中地理</v>
          </cell>
          <cell r="N12" t="str">
            <v>江西师范大学</v>
          </cell>
          <cell r="O12" t="str">
            <v>地理科学（师范）</v>
          </cell>
          <cell r="P12" t="str">
            <v>江西师范大学</v>
          </cell>
          <cell r="Q12" t="str">
            <v>人文地理学</v>
          </cell>
        </row>
        <row r="13">
          <cell r="D13" t="str">
            <v>权欣忠</v>
          </cell>
          <cell r="E13" t="str">
            <v>630121199701112212</v>
          </cell>
          <cell r="F13">
            <v>18097119735</v>
          </cell>
          <cell r="G13" t="str">
            <v>已打印</v>
          </cell>
          <cell r="H13" t="str">
            <v>男</v>
          </cell>
          <cell r="I13" t="str">
            <v>汉</v>
          </cell>
          <cell r="J13">
            <v>1997.01</v>
          </cell>
          <cell r="K13" t="str">
            <v>党员</v>
          </cell>
          <cell r="L13" t="str">
            <v>青海大通</v>
          </cell>
          <cell r="M13" t="str">
            <v>高中地理</v>
          </cell>
          <cell r="N13" t="str">
            <v>青海师范大学</v>
          </cell>
          <cell r="O13" t="str">
            <v>地理科学</v>
          </cell>
          <cell r="P13" t="str">
            <v>青海师范大学</v>
          </cell>
          <cell r="Q13" t="str">
            <v>学科教学（地理）</v>
          </cell>
        </row>
        <row r="14">
          <cell r="D14" t="str">
            <v>孙渝</v>
          </cell>
          <cell r="E14" t="str">
            <v>220303199603123243</v>
          </cell>
          <cell r="F14">
            <v>15143431124</v>
          </cell>
          <cell r="G14" t="str">
            <v>放弃</v>
          </cell>
          <cell r="H14" t="str">
            <v>女</v>
          </cell>
          <cell r="I14" t="str">
            <v>汉</v>
          </cell>
          <cell r="J14">
            <v>1996.03</v>
          </cell>
          <cell r="K14" t="str">
            <v>党员</v>
          </cell>
          <cell r="L14" t="str">
            <v>吉林四平</v>
          </cell>
          <cell r="M14" t="str">
            <v>高中地理</v>
          </cell>
          <cell r="N14" t="str">
            <v>吉林师范大学博达学院</v>
          </cell>
          <cell r="O14" t="str">
            <v>地理科学</v>
          </cell>
          <cell r="P14" t="str">
            <v>青海师范大学</v>
          </cell>
          <cell r="Q14" t="str">
            <v>自然地理学</v>
          </cell>
        </row>
        <row r="15">
          <cell r="D15" t="str">
            <v>赵斐斐</v>
          </cell>
          <cell r="E15" t="str">
            <v>632124199506271729</v>
          </cell>
          <cell r="F15">
            <v>15686121602</v>
          </cell>
          <cell r="G15" t="str">
            <v>手机停机</v>
          </cell>
          <cell r="H15" t="str">
            <v>女</v>
          </cell>
          <cell r="I15" t="str">
            <v>汉</v>
          </cell>
          <cell r="J15">
            <v>1995.06</v>
          </cell>
          <cell r="K15" t="str">
            <v>党员</v>
          </cell>
          <cell r="L15" t="str">
            <v>青海西宁</v>
          </cell>
          <cell r="M15" t="str">
            <v>高中地理</v>
          </cell>
          <cell r="N15" t="str">
            <v>咸阳师范学院</v>
          </cell>
          <cell r="O15" t="str">
            <v>地理科学</v>
          </cell>
          <cell r="P15" t="str">
            <v>青海师范大学</v>
          </cell>
          <cell r="Q15" t="str">
            <v>自然地理学</v>
          </cell>
        </row>
        <row r="16">
          <cell r="D16" t="str">
            <v>王有财</v>
          </cell>
          <cell r="E16" t="str">
            <v>630104199612171011</v>
          </cell>
          <cell r="F16">
            <v>17725267362</v>
          </cell>
          <cell r="G16" t="str">
            <v>待打印</v>
          </cell>
          <cell r="H16" t="str">
            <v>男</v>
          </cell>
          <cell r="I16" t="str">
            <v>汉</v>
          </cell>
          <cell r="J16">
            <v>1996.12</v>
          </cell>
          <cell r="K16" t="str">
            <v>党员</v>
          </cell>
          <cell r="L16" t="str">
            <v>青海西宁</v>
          </cell>
          <cell r="M16" t="str">
            <v>高中地理</v>
          </cell>
          <cell r="N16" t="str">
            <v>哈尔滨学院</v>
          </cell>
          <cell r="O16" t="str">
            <v>地理科学</v>
          </cell>
          <cell r="P16" t="str">
            <v>青海师范大学</v>
          </cell>
          <cell r="Q16" t="str">
            <v>地理学</v>
          </cell>
        </row>
        <row r="17">
          <cell r="D17" t="str">
            <v>寇艳庭</v>
          </cell>
          <cell r="E17" t="str">
            <v>632125199701042127 </v>
          </cell>
          <cell r="F17">
            <v>17716034651</v>
          </cell>
          <cell r="G17" t="str">
            <v>待打印</v>
          </cell>
          <cell r="H17" t="str">
            <v>女</v>
          </cell>
          <cell r="I17" t="str">
            <v>汉</v>
          </cell>
          <cell r="J17">
            <v>1997.01</v>
          </cell>
          <cell r="K17" t="str">
            <v>团员</v>
          </cell>
          <cell r="L17" t="str">
            <v>青海湟源</v>
          </cell>
          <cell r="M17" t="str">
            <v>高中化学</v>
          </cell>
          <cell r="N17" t="str">
            <v>内蒙古师范大学</v>
          </cell>
          <cell r="O17" t="str">
            <v>化学师范</v>
          </cell>
          <cell r="P17" t="str">
            <v>西北师范大学</v>
          </cell>
          <cell r="Q17" t="str">
            <v>学科教学（化学）</v>
          </cell>
        </row>
        <row r="18">
          <cell r="D18" t="str">
            <v>李呈月</v>
          </cell>
          <cell r="E18" t="str">
            <v>632124199704033625</v>
          </cell>
          <cell r="F18">
            <v>18797125278</v>
          </cell>
          <cell r="G18" t="str">
            <v>已打印</v>
          </cell>
          <cell r="H18" t="str">
            <v>女</v>
          </cell>
          <cell r="I18" t="str">
            <v>汉</v>
          </cell>
          <cell r="J18">
            <v>1997.04</v>
          </cell>
          <cell r="K18" t="str">
            <v>团员</v>
          </cell>
          <cell r="L18" t="str">
            <v>青海湟中</v>
          </cell>
          <cell r="M18" t="str">
            <v>高中化学</v>
          </cell>
          <cell r="N18" t="str">
            <v>河南大学民生学
院</v>
          </cell>
          <cell r="O18" t="str">
            <v>应用化学</v>
          </cell>
          <cell r="P18" t="str">
            <v>阜阳师范大学</v>
          </cell>
          <cell r="Q18" t="str">
            <v>学科教学（化学）</v>
          </cell>
        </row>
        <row r="19">
          <cell r="D19" t="str">
            <v>马领兄</v>
          </cell>
          <cell r="E19" t="str">
            <v>632123199204113868</v>
          </cell>
          <cell r="F19">
            <v>18797140858</v>
          </cell>
          <cell r="G19" t="str">
            <v>已打印</v>
          </cell>
          <cell r="H19" t="str">
            <v>女</v>
          </cell>
          <cell r="I19" t="str">
            <v>汉</v>
          </cell>
          <cell r="J19">
            <v>1992.04</v>
          </cell>
          <cell r="K19" t="str">
            <v>团员</v>
          </cell>
          <cell r="L19" t="str">
            <v>青海乐都</v>
          </cell>
          <cell r="M19" t="str">
            <v>高中化学</v>
          </cell>
          <cell r="N19" t="str">
            <v>平顶山学院</v>
          </cell>
          <cell r="O19" t="str">
            <v>化学</v>
          </cell>
          <cell r="P19" t="str">
            <v>江西科技师范大学</v>
          </cell>
          <cell r="Q19" t="str">
            <v>材料化学</v>
          </cell>
        </row>
        <row r="20">
          <cell r="D20" t="str">
            <v>史鸿霞</v>
          </cell>
          <cell r="E20" t="str">
            <v>632125199811180520</v>
          </cell>
          <cell r="F20">
            <v>17725255298</v>
          </cell>
          <cell r="G20" t="str">
            <v>待打印</v>
          </cell>
          <cell r="H20" t="str">
            <v>女</v>
          </cell>
          <cell r="I20" t="str">
            <v>汉</v>
          </cell>
          <cell r="J20">
            <v>1998.11</v>
          </cell>
          <cell r="K20" t="str">
            <v>团员</v>
          </cell>
          <cell r="L20" t="str">
            <v>青海湟源</v>
          </cell>
          <cell r="M20" t="str">
            <v>高中化学</v>
          </cell>
          <cell r="N20" t="str">
            <v>青海师范大学</v>
          </cell>
          <cell r="O20" t="str">
            <v>化学（师范）</v>
          </cell>
          <cell r="P20" t="str">
            <v>青海师范大学</v>
          </cell>
          <cell r="Q20" t="str">
            <v>学科教学（化学）</v>
          </cell>
        </row>
        <row r="21">
          <cell r="D21" t="str">
            <v>谢梅花</v>
          </cell>
          <cell r="E21" t="str">
            <v>632123199806148785</v>
          </cell>
          <cell r="F21">
            <v>13897311421</v>
          </cell>
          <cell r="G21" t="str">
            <v>未接通</v>
          </cell>
          <cell r="H21" t="str">
            <v>女</v>
          </cell>
          <cell r="I21" t="str">
            <v>汉</v>
          </cell>
          <cell r="J21">
            <v>1998.06</v>
          </cell>
          <cell r="K21" t="str">
            <v>党员</v>
          </cell>
          <cell r="L21" t="str">
            <v>青海海东</v>
          </cell>
          <cell r="M21" t="str">
            <v>高中化学</v>
          </cell>
          <cell r="N21" t="str">
            <v>长春师范大学</v>
          </cell>
          <cell r="O21" t="str">
            <v>化学</v>
          </cell>
          <cell r="P21" t="str">
            <v>浙江农林大学</v>
          </cell>
          <cell r="Q21" t="str">
            <v>生物质能源与材料</v>
          </cell>
        </row>
        <row r="22">
          <cell r="D22" t="str">
            <v>颜霞</v>
          </cell>
          <cell r="E22" t="str">
            <v>632125199709231344</v>
          </cell>
          <cell r="F22">
            <v>15565109154</v>
          </cell>
          <cell r="G22" t="str">
            <v>放弃</v>
          </cell>
          <cell r="H22" t="str">
            <v>女</v>
          </cell>
          <cell r="I22" t="str">
            <v>汉</v>
          </cell>
          <cell r="J22">
            <v>1997.09</v>
          </cell>
          <cell r="K22" t="str">
            <v>团员</v>
          </cell>
          <cell r="L22" t="str">
            <v>青海湟源</v>
          </cell>
          <cell r="M22" t="str">
            <v>高中化学</v>
          </cell>
          <cell r="N22" t="str">
            <v>河南大学民生学院</v>
          </cell>
          <cell r="O22" t="str">
            <v>应用化学</v>
          </cell>
          <cell r="P22" t="str">
            <v>石河子大学</v>
          </cell>
          <cell r="Q22" t="str">
            <v>学科教学（化学）</v>
          </cell>
        </row>
        <row r="23">
          <cell r="D23" t="str">
            <v>赞青公</v>
          </cell>
          <cell r="E23" t="str">
            <v>632521199303253013</v>
          </cell>
          <cell r="F23">
            <v>18897046283</v>
          </cell>
          <cell r="G23" t="str">
            <v>待打印</v>
          </cell>
          <cell r="H23" t="str">
            <v>男</v>
          </cell>
          <cell r="I23" t="str">
            <v>蒙</v>
          </cell>
          <cell r="J23">
            <v>1993.03</v>
          </cell>
          <cell r="K23" t="str">
            <v>群众</v>
          </cell>
          <cell r="L23" t="str">
            <v>青海共和</v>
          </cell>
          <cell r="M23" t="str">
            <v>高中化学</v>
          </cell>
          <cell r="N23" t="str">
            <v>青海民族大学</v>
          </cell>
          <cell r="O23" t="str">
            <v>应用化学（藏汉双语师范方向）</v>
          </cell>
          <cell r="P23" t="str">
            <v>青海民族大学</v>
          </cell>
          <cell r="Q23" t="str">
            <v>化学</v>
          </cell>
        </row>
        <row r="24">
          <cell r="D24" t="str">
            <v>才让拉毛</v>
          </cell>
          <cell r="E24" t="str">
            <v>632321199302022263</v>
          </cell>
          <cell r="F24">
            <v>18297286683</v>
          </cell>
          <cell r="G24" t="str">
            <v>未接通</v>
          </cell>
          <cell r="H24" t="str">
            <v>女</v>
          </cell>
          <cell r="I24" t="str">
            <v>汉</v>
          </cell>
          <cell r="J24">
            <v>1993.02</v>
          </cell>
          <cell r="K24" t="str">
            <v>党员</v>
          </cell>
          <cell r="L24" t="str">
            <v>青海同仁</v>
          </cell>
          <cell r="M24" t="str">
            <v>高中历史</v>
          </cell>
          <cell r="N24" t="str">
            <v>青海民族大学</v>
          </cell>
          <cell r="O24" t="str">
            <v>中国少数民族语言文学（藏语言文学政史师范）</v>
          </cell>
          <cell r="P24" t="str">
            <v>青海民族大学</v>
          </cell>
          <cell r="Q24" t="str">
            <v>历史文献学（含：敦煌学、古文字学）</v>
          </cell>
        </row>
        <row r="25">
          <cell r="D25" t="str">
            <v>当增才让</v>
          </cell>
          <cell r="E25" t="str">
            <v>632523199607242017</v>
          </cell>
          <cell r="F25">
            <v>18195786005</v>
          </cell>
          <cell r="G25" t="str">
            <v>已打印</v>
          </cell>
          <cell r="H25" t="str">
            <v>男</v>
          </cell>
          <cell r="I25" t="str">
            <v>藏</v>
          </cell>
          <cell r="J25">
            <v>1996.07</v>
          </cell>
          <cell r="K25" t="str">
            <v>团员</v>
          </cell>
          <cell r="L25" t="str">
            <v>青海贵德</v>
          </cell>
          <cell r="M25" t="str">
            <v>高中历史</v>
          </cell>
          <cell r="N25" t="str">
            <v>青海师范大学</v>
          </cell>
          <cell r="O25" t="str">
            <v>历史学</v>
          </cell>
          <cell r="P25" t="str">
            <v>西藏大学</v>
          </cell>
          <cell r="Q25" t="str">
            <v>中国少数民族史</v>
          </cell>
        </row>
        <row r="26">
          <cell r="D26" t="str">
            <v>尕藏卓玛</v>
          </cell>
          <cell r="E26" t="str">
            <v>632321199501201264</v>
          </cell>
          <cell r="F26">
            <v>17697426228</v>
          </cell>
          <cell r="G26" t="str">
            <v>未接通</v>
          </cell>
          <cell r="H26" t="str">
            <v>女</v>
          </cell>
          <cell r="I26" t="str">
            <v>藏</v>
          </cell>
          <cell r="J26">
            <v>1995.01</v>
          </cell>
          <cell r="K26" t="str">
            <v>群众</v>
          </cell>
          <cell r="L26" t="str">
            <v>青海同仁</v>
          </cell>
          <cell r="M26" t="str">
            <v>高中地理</v>
          </cell>
          <cell r="N26" t="str">
            <v>青海民族大学</v>
          </cell>
          <cell r="O26" t="str">
            <v>藏语言文学（政史地师范方向）</v>
          </cell>
          <cell r="P26" t="str">
            <v>青海民族大学</v>
          </cell>
          <cell r="Q26" t="str">
            <v>历史文献学（含：敦煌学，古文
字学）</v>
          </cell>
        </row>
        <row r="27">
          <cell r="D27" t="str">
            <v>王思源</v>
          </cell>
          <cell r="E27" t="str">
            <v>630121199612141513</v>
          </cell>
          <cell r="F27">
            <v>18686464013</v>
          </cell>
          <cell r="G27" t="str">
            <v>放弃</v>
          </cell>
          <cell r="H27" t="str">
            <v>男</v>
          </cell>
          <cell r="I27" t="str">
            <v>满</v>
          </cell>
          <cell r="J27">
            <v>1996.12</v>
          </cell>
          <cell r="K27" t="str">
            <v>团员</v>
          </cell>
          <cell r="L27" t="str">
            <v>辽宁</v>
          </cell>
          <cell r="M27" t="str">
            <v>高中历史</v>
          </cell>
          <cell r="N27" t="str">
            <v>东北师范大学</v>
          </cell>
          <cell r="O27" t="str">
            <v>历史学</v>
          </cell>
          <cell r="P27" t="str">
            <v>华中师范大学</v>
          </cell>
          <cell r="Q27" t="str">
            <v>历史学</v>
          </cell>
        </row>
        <row r="28">
          <cell r="D28" t="str">
            <v>阿琳林</v>
          </cell>
          <cell r="E28" t="str">
            <v>632123199809040024</v>
          </cell>
          <cell r="F28">
            <v>18197328636</v>
          </cell>
          <cell r="G28" t="str">
            <v>放弃</v>
          </cell>
          <cell r="H28" t="str">
            <v>女</v>
          </cell>
          <cell r="I28" t="str">
            <v>土</v>
          </cell>
          <cell r="J28">
            <v>1998.09</v>
          </cell>
          <cell r="K28" t="str">
            <v>团员</v>
          </cell>
          <cell r="L28" t="str">
            <v>青海海东</v>
          </cell>
          <cell r="M28" t="str">
            <v>高中生物</v>
          </cell>
          <cell r="N28" t="str">
            <v>青海大学</v>
          </cell>
          <cell r="O28" t="str">
            <v>生物技术</v>
          </cell>
          <cell r="P28" t="str">
            <v>青海大学</v>
          </cell>
          <cell r="Q28" t="str">
            <v>生态学</v>
          </cell>
        </row>
        <row r="29">
          <cell r="D29" t="str">
            <v>端智卓玛</v>
          </cell>
          <cell r="E29" t="str">
            <v>63262419931014002X</v>
          </cell>
          <cell r="F29">
            <v>15297125945</v>
          </cell>
          <cell r="G29" t="str">
            <v>放弃</v>
          </cell>
          <cell r="H29" t="str">
            <v>女</v>
          </cell>
          <cell r="I29" t="str">
            <v>藏</v>
          </cell>
          <cell r="J29">
            <v>1993.1</v>
          </cell>
          <cell r="K29" t="str">
            <v>群众</v>
          </cell>
          <cell r="L29" t="str">
            <v>青海果洛</v>
          </cell>
          <cell r="M29" t="str">
            <v>高中生物</v>
          </cell>
          <cell r="N29" t="str">
            <v>东北师范大学</v>
          </cell>
          <cell r="O29" t="str">
            <v>生物科学（非公费师范）</v>
          </cell>
          <cell r="P29" t="str">
            <v>青海大学</v>
          </cell>
          <cell r="Q29" t="str">
            <v>资源生物学</v>
          </cell>
        </row>
        <row r="30">
          <cell r="D30" t="str">
            <v>李婕婷</v>
          </cell>
          <cell r="E30" t="str">
            <v>632801199609082422</v>
          </cell>
          <cell r="F30">
            <v>18797367138</v>
          </cell>
          <cell r="G30" t="str">
            <v>待打印</v>
          </cell>
          <cell r="H30" t="str">
            <v>女</v>
          </cell>
          <cell r="I30" t="str">
            <v>汉</v>
          </cell>
          <cell r="J30">
            <v>1996.09</v>
          </cell>
          <cell r="K30" t="str">
            <v>团员</v>
          </cell>
          <cell r="L30" t="str">
            <v>青海湟中</v>
          </cell>
          <cell r="M30" t="str">
            <v>高中生物</v>
          </cell>
          <cell r="N30" t="str">
            <v>青海民族大学</v>
          </cell>
          <cell r="O30" t="str">
            <v>生物科学</v>
          </cell>
          <cell r="P30" t="str">
            <v>贵州师范大学</v>
          </cell>
          <cell r="Q30" t="str">
            <v>植物学</v>
          </cell>
        </row>
        <row r="31">
          <cell r="D31" t="str">
            <v>马咸莹</v>
          </cell>
          <cell r="E31" t="str">
            <v>632221199411142429</v>
          </cell>
          <cell r="F31">
            <v>18394136480</v>
          </cell>
          <cell r="G31" t="str">
            <v>已打印</v>
          </cell>
          <cell r="H31" t="str">
            <v>女</v>
          </cell>
          <cell r="I31" t="str">
            <v>藏</v>
          </cell>
          <cell r="J31">
            <v>1994.11</v>
          </cell>
          <cell r="K31" t="str">
            <v>党员</v>
          </cell>
          <cell r="L31" t="str">
            <v>青海门源</v>
          </cell>
          <cell r="M31" t="str">
            <v>高中生物</v>
          </cell>
          <cell r="N31" t="str">
            <v>西北民族大学</v>
          </cell>
          <cell r="O31" t="str">
            <v>生物工程</v>
          </cell>
          <cell r="P31" t="str">
            <v>西北民族大学</v>
          </cell>
          <cell r="Q31" t="str">
            <v>预防兽医学</v>
          </cell>
        </row>
        <row r="32">
          <cell r="D32" t="str">
            <v>马晓琴</v>
          </cell>
          <cell r="E32" t="str">
            <v>632221199904162444</v>
          </cell>
          <cell r="F32">
            <v>19916946297</v>
          </cell>
          <cell r="G32" t="str">
            <v>已打印</v>
          </cell>
          <cell r="H32" t="str">
            <v>女</v>
          </cell>
          <cell r="I32" t="str">
            <v>回</v>
          </cell>
          <cell r="J32">
            <v>1999.04</v>
          </cell>
          <cell r="K32" t="str">
            <v>团员</v>
          </cell>
          <cell r="L32" t="str">
            <v>青海门源</v>
          </cell>
          <cell r="M32" t="str">
            <v>高中生物</v>
          </cell>
          <cell r="N32" t="str">
            <v>上海海洋大学</v>
          </cell>
          <cell r="O32" t="str">
            <v>海洋资源与环境</v>
          </cell>
          <cell r="P32" t="str">
            <v>华中师范大学</v>
          </cell>
          <cell r="Q32" t="str">
            <v>学科教学（生物）</v>
          </cell>
        </row>
        <row r="33">
          <cell r="D33" t="str">
            <v>马子兰</v>
          </cell>
          <cell r="E33" t="str">
            <v>632122199610157528</v>
          </cell>
          <cell r="F33">
            <v>18297211875</v>
          </cell>
          <cell r="G33" t="str">
            <v>待打印</v>
          </cell>
          <cell r="H33" t="str">
            <v>女</v>
          </cell>
          <cell r="I33" t="str">
            <v>土</v>
          </cell>
          <cell r="J33">
            <v>1996.1</v>
          </cell>
          <cell r="K33" t="str">
            <v>党员</v>
          </cell>
          <cell r="L33" t="str">
            <v>青海民和</v>
          </cell>
          <cell r="M33" t="str">
            <v>高中生物</v>
          </cell>
          <cell r="N33" t="str">
            <v>青海师范大学</v>
          </cell>
          <cell r="O33" t="str">
            <v>生物科学专业</v>
          </cell>
          <cell r="P33" t="str">
            <v>青海师范大学</v>
          </cell>
          <cell r="Q33" t="str">
            <v>植物学</v>
          </cell>
        </row>
        <row r="34">
          <cell r="D34" t="str">
            <v>南夸措</v>
          </cell>
          <cell r="E34" t="str">
            <v>632525199810010521</v>
          </cell>
          <cell r="F34">
            <v>18297042652</v>
          </cell>
          <cell r="G34" t="str">
            <v>待打印</v>
          </cell>
          <cell r="H34" t="str">
            <v>女</v>
          </cell>
          <cell r="I34" t="str">
            <v>藏</v>
          </cell>
          <cell r="J34">
            <v>1998.1</v>
          </cell>
          <cell r="K34" t="str">
            <v>团员</v>
          </cell>
          <cell r="L34" t="str">
            <v>青海贵南</v>
          </cell>
          <cell r="M34" t="str">
            <v>高中生物</v>
          </cell>
          <cell r="N34" t="str">
            <v>青海师范大学</v>
          </cell>
          <cell r="O34" t="str">
            <v>生物科学</v>
          </cell>
          <cell r="P34" t="str">
            <v>青海师范大学</v>
          </cell>
          <cell r="Q34" t="str">
            <v>学科教学（生物）</v>
          </cell>
        </row>
        <row r="35">
          <cell r="D35" t="str">
            <v>王玉君</v>
          </cell>
          <cell r="E35" t="str">
            <v>632125199806092147</v>
          </cell>
          <cell r="F35">
            <v>18797104909</v>
          </cell>
          <cell r="G35" t="str">
            <v>待打印</v>
          </cell>
          <cell r="H35" t="str">
            <v>女</v>
          </cell>
          <cell r="I35" t="str">
            <v>汉</v>
          </cell>
          <cell r="J35">
            <v>1998.06</v>
          </cell>
          <cell r="K35" t="str">
            <v>党员</v>
          </cell>
          <cell r="L35" t="str">
            <v>青海湟源</v>
          </cell>
          <cell r="M35" t="str">
            <v>高中生物</v>
          </cell>
          <cell r="N35" t="str">
            <v>潍坊学院</v>
          </cell>
          <cell r="O35" t="str">
            <v>生物科学</v>
          </cell>
          <cell r="P35" t="str">
            <v>西北民族大学</v>
          </cell>
          <cell r="Q35" t="str">
            <v>学科教学（生物）</v>
          </cell>
        </row>
        <row r="36">
          <cell r="D36" t="str">
            <v>杨金措</v>
          </cell>
          <cell r="E36" t="str">
            <v>632525200003283043</v>
          </cell>
          <cell r="F36">
            <v>18997341905</v>
          </cell>
          <cell r="G36" t="str">
            <v>未接通</v>
          </cell>
          <cell r="H36" t="str">
            <v>女</v>
          </cell>
          <cell r="I36" t="str">
            <v>藏</v>
          </cell>
          <cell r="J36">
            <v>2000.03</v>
          </cell>
          <cell r="K36" t="str">
            <v>群众</v>
          </cell>
          <cell r="L36" t="str">
            <v>青海贵南</v>
          </cell>
          <cell r="M36" t="str">
            <v>高中生物</v>
          </cell>
          <cell r="N36" t="str">
            <v>青海师范大学</v>
          </cell>
          <cell r="O36" t="str">
            <v>生物科学（藏）</v>
          </cell>
          <cell r="P36" t="str">
            <v>青海师范大学</v>
          </cell>
          <cell r="Q36" t="str">
            <v>学科教学（生物）</v>
          </cell>
        </row>
        <row r="37">
          <cell r="D37" t="str">
            <v>冶梅花</v>
          </cell>
          <cell r="E37" t="str">
            <v>632122199702053021</v>
          </cell>
          <cell r="F37">
            <v>13897399279</v>
          </cell>
          <cell r="G37" t="str">
            <v>待打印</v>
          </cell>
          <cell r="H37" t="str">
            <v>女</v>
          </cell>
          <cell r="I37" t="str">
            <v>回</v>
          </cell>
          <cell r="J37">
            <v>1997.02</v>
          </cell>
          <cell r="K37" t="str">
            <v>党员</v>
          </cell>
          <cell r="L37" t="str">
            <v>青海民和</v>
          </cell>
          <cell r="M37" t="str">
            <v>高中生物</v>
          </cell>
          <cell r="N37" t="str">
            <v>青海师范大学</v>
          </cell>
          <cell r="O37" t="str">
            <v>生物技术</v>
          </cell>
          <cell r="P37" t="str">
            <v>青海师范大学</v>
          </cell>
          <cell r="Q37" t="str">
            <v>学科教学（生物）</v>
          </cell>
        </row>
        <row r="38">
          <cell r="D38" t="str">
            <v>殷恒梅</v>
          </cell>
          <cell r="E38" t="str">
            <v>632121199612140029</v>
          </cell>
          <cell r="F38">
            <v>15504340663</v>
          </cell>
          <cell r="G38" t="str">
            <v>已打印</v>
          </cell>
          <cell r="H38" t="str">
            <v>女</v>
          </cell>
          <cell r="I38" t="str">
            <v>汉</v>
          </cell>
          <cell r="J38">
            <v>1996.12</v>
          </cell>
          <cell r="K38" t="str">
            <v>团员</v>
          </cell>
          <cell r="L38" t="str">
            <v>青海海东</v>
          </cell>
          <cell r="M38" t="str">
            <v>高中生物</v>
          </cell>
          <cell r="N38" t="str">
            <v>吉林师范大学</v>
          </cell>
          <cell r="O38" t="str">
            <v>生物技术</v>
          </cell>
          <cell r="P38" t="str">
            <v>吉林师范大学</v>
          </cell>
          <cell r="Q38" t="str">
            <v>生物学-植物学</v>
          </cell>
        </row>
        <row r="39">
          <cell r="D39" t="str">
            <v>赵艳</v>
          </cell>
          <cell r="E39" t="str">
            <v>632124199703275323</v>
          </cell>
          <cell r="F39">
            <v>18797169927</v>
          </cell>
          <cell r="G39" t="str">
            <v>未接通</v>
          </cell>
          <cell r="H39" t="str">
            <v>女</v>
          </cell>
          <cell r="I39" t="str">
            <v>汉</v>
          </cell>
          <cell r="J39">
            <v>1997.03</v>
          </cell>
          <cell r="K39" t="str">
            <v>党员</v>
          </cell>
          <cell r="L39" t="str">
            <v>青海湟中</v>
          </cell>
          <cell r="M39" t="str">
            <v>高中生物</v>
          </cell>
          <cell r="N39" t="str">
            <v>青海大学</v>
          </cell>
          <cell r="O39" t="str">
            <v>生物技术</v>
          </cell>
          <cell r="P39" t="str">
            <v>青海大学</v>
          </cell>
          <cell r="Q39" t="str">
            <v>生态学</v>
          </cell>
        </row>
        <row r="40">
          <cell r="D40" t="str">
            <v>才让卓玛</v>
          </cell>
          <cell r="E40" t="str">
            <v>632128199402153520</v>
          </cell>
          <cell r="F40">
            <v>18097386939</v>
          </cell>
          <cell r="G40" t="str">
            <v>已打印</v>
          </cell>
          <cell r="H40" t="str">
            <v>女</v>
          </cell>
          <cell r="I40" t="str">
            <v>藏</v>
          </cell>
          <cell r="J40">
            <v>1994.02</v>
          </cell>
          <cell r="K40" t="str">
            <v>群众</v>
          </cell>
          <cell r="L40" t="str">
            <v>青海循化</v>
          </cell>
          <cell r="M40" t="str">
            <v>高中英语</v>
          </cell>
          <cell r="N40" t="str">
            <v>青海民族大学</v>
          </cell>
          <cell r="O40" t="str">
            <v>英语（藏英）师范</v>
          </cell>
          <cell r="P40" t="str">
            <v>西藏大学</v>
          </cell>
          <cell r="Q40" t="str">
            <v>课程与教学论（英语方向）</v>
          </cell>
        </row>
        <row r="41">
          <cell r="D41" t="str">
            <v>陈晨</v>
          </cell>
          <cell r="E41" t="str">
            <v>632125199805230042</v>
          </cell>
          <cell r="F41">
            <v>18997237995</v>
          </cell>
          <cell r="G41" t="str">
            <v>未接通</v>
          </cell>
          <cell r="H41" t="str">
            <v>女</v>
          </cell>
          <cell r="I41" t="str">
            <v>汉</v>
          </cell>
          <cell r="J41">
            <v>1998.05</v>
          </cell>
          <cell r="K41" t="str">
            <v>党员</v>
          </cell>
          <cell r="L41" t="str">
            <v>青海西宁</v>
          </cell>
          <cell r="M41" t="str">
            <v>高中英语</v>
          </cell>
          <cell r="N41" t="str">
            <v>天津商业大学</v>
          </cell>
          <cell r="O41" t="str">
            <v>英语</v>
          </cell>
          <cell r="P41" t="str">
            <v>上海海洋大学</v>
          </cell>
          <cell r="Q41" t="str">
            <v>翻译</v>
          </cell>
        </row>
        <row r="42">
          <cell r="D42" t="str">
            <v>冯碧茹</v>
          </cell>
          <cell r="E42" t="str">
            <v>630102199610040429</v>
          </cell>
          <cell r="F42">
            <v>17397089170</v>
          </cell>
          <cell r="G42" t="str">
            <v>待打印</v>
          </cell>
          <cell r="H42" t="str">
            <v>女</v>
          </cell>
          <cell r="I42" t="str">
            <v>汉</v>
          </cell>
          <cell r="J42">
            <v>1996.1</v>
          </cell>
          <cell r="K42" t="str">
            <v>群众</v>
          </cell>
          <cell r="L42" t="str">
            <v>山东</v>
          </cell>
          <cell r="M42" t="str">
            <v>高中英语</v>
          </cell>
          <cell r="N42" t="str">
            <v>长春师范大学</v>
          </cell>
          <cell r="O42" t="str">
            <v>英语</v>
          </cell>
          <cell r="P42" t="str">
            <v>西安工业大学</v>
          </cell>
          <cell r="Q42" t="str">
            <v>外国语言学及应用语言学</v>
          </cell>
        </row>
        <row r="43">
          <cell r="D43" t="str">
            <v>李梦舸</v>
          </cell>
          <cell r="E43" t="str">
            <v>632523199904049205 </v>
          </cell>
          <cell r="F43">
            <v>18097081712</v>
          </cell>
          <cell r="G43" t="str">
            <v>放弃</v>
          </cell>
          <cell r="H43" t="str">
            <v>女</v>
          </cell>
          <cell r="I43" t="str">
            <v>藏</v>
          </cell>
          <cell r="J43">
            <v>1994.04</v>
          </cell>
          <cell r="K43" t="str">
            <v>团员</v>
          </cell>
          <cell r="L43" t="str">
            <v>青海贵德</v>
          </cell>
          <cell r="M43" t="str">
            <v>高中英语</v>
          </cell>
          <cell r="N43" t="str">
            <v>西安外国语大学</v>
          </cell>
          <cell r="O43" t="str">
            <v>英语师范</v>
          </cell>
          <cell r="P43" t="str">
            <v>青海师范大学</v>
          </cell>
          <cell r="Q43" t="str">
            <v>学科英语</v>
          </cell>
        </row>
        <row r="44">
          <cell r="D44" t="str">
            <v>杨海姣</v>
          </cell>
          <cell r="E44" t="str">
            <v>63212519971225212X</v>
          </cell>
          <cell r="F44">
            <v>13897357975</v>
          </cell>
          <cell r="G44" t="str">
            <v>已打印</v>
          </cell>
          <cell r="H44" t="str">
            <v>女</v>
          </cell>
          <cell r="I44" t="str">
            <v>汉</v>
          </cell>
          <cell r="J44">
            <v>1997.12</v>
          </cell>
          <cell r="K44" t="str">
            <v>党员</v>
          </cell>
          <cell r="L44" t="str">
            <v>青海西宁</v>
          </cell>
          <cell r="M44" t="str">
            <v>高中英语</v>
          </cell>
          <cell r="N44" t="str">
            <v>重庆师范大学涉外商贸学院</v>
          </cell>
          <cell r="O44" t="str">
            <v>英语师范</v>
          </cell>
          <cell r="P44" t="str">
            <v>西北师范大学</v>
          </cell>
          <cell r="Q44" t="str">
            <v>英语语言文学</v>
          </cell>
        </row>
        <row r="45">
          <cell r="D45" t="str">
            <v>朱丹</v>
          </cell>
          <cell r="E45" t="str">
            <v>630102199603211648 </v>
          </cell>
          <cell r="F45">
            <v>18797164460</v>
          </cell>
          <cell r="G45" t="str">
            <v>未接通</v>
          </cell>
          <cell r="H45" t="str">
            <v>女</v>
          </cell>
          <cell r="I45" t="str">
            <v>汉</v>
          </cell>
          <cell r="J45">
            <v>1996.03</v>
          </cell>
          <cell r="K45" t="str">
            <v>团员</v>
          </cell>
          <cell r="L45" t="str">
            <v>青海西宁</v>
          </cell>
          <cell r="M45" t="str">
            <v>高中英语</v>
          </cell>
          <cell r="N45" t="str">
            <v>湖北师范大学</v>
          </cell>
          <cell r="O45" t="str">
            <v>小学教育</v>
          </cell>
          <cell r="P45" t="str">
            <v>青海师范大学</v>
          </cell>
          <cell r="Q45" t="str">
            <v>学科教学（英语）</v>
          </cell>
        </row>
        <row r="46">
          <cell r="D46" t="str">
            <v>麻正明</v>
          </cell>
          <cell r="E46" t="str">
            <v>632122199803058315</v>
          </cell>
          <cell r="F46">
            <v>13709724462</v>
          </cell>
          <cell r="G46" t="str">
            <v>已打印</v>
          </cell>
          <cell r="H46" t="str">
            <v>男</v>
          </cell>
          <cell r="I46" t="str">
            <v>土</v>
          </cell>
          <cell r="J46">
            <v>1993.03</v>
          </cell>
          <cell r="K46" t="str">
            <v>团员</v>
          </cell>
          <cell r="L46" t="str">
            <v>青海民和</v>
          </cell>
          <cell r="M46" t="str">
            <v>高中物理</v>
          </cell>
          <cell r="N46" t="str">
            <v>青海师范大学</v>
          </cell>
          <cell r="O46" t="str">
            <v>物理学</v>
          </cell>
          <cell r="P46" t="str">
            <v>青海师范大学</v>
          </cell>
          <cell r="Q46" t="str">
            <v>学科教学（物理）</v>
          </cell>
        </row>
        <row r="47">
          <cell r="D47" t="str">
            <v>切知加</v>
          </cell>
          <cell r="E47" t="str">
            <v>632323199204250310</v>
          </cell>
          <cell r="F47">
            <v>17309711252</v>
          </cell>
          <cell r="G47" t="str">
            <v>已打印</v>
          </cell>
          <cell r="H47" t="str">
            <v>男</v>
          </cell>
          <cell r="I47" t="str">
            <v>藏</v>
          </cell>
          <cell r="J47">
            <v>1992.04</v>
          </cell>
          <cell r="K47" t="str">
            <v>群众</v>
          </cell>
          <cell r="L47" t="str">
            <v>青海泽库</v>
          </cell>
          <cell r="M47" t="str">
            <v>高中物理</v>
          </cell>
          <cell r="N47" t="str">
            <v>青海民族大学</v>
          </cell>
          <cell r="O47" t="str">
            <v>物理学（藏汉双语师范）</v>
          </cell>
          <cell r="P47" t="str">
            <v>青海民族大学</v>
          </cell>
          <cell r="Q47" t="str">
            <v>光电转换材料</v>
          </cell>
        </row>
        <row r="48">
          <cell r="D48" t="str">
            <v>任发晖</v>
          </cell>
          <cell r="E48" t="str">
            <v>632124199608013624</v>
          </cell>
          <cell r="F48">
            <v>15764308117</v>
          </cell>
          <cell r="G48" t="str">
            <v>放弃</v>
          </cell>
          <cell r="H48" t="str">
            <v>女</v>
          </cell>
          <cell r="I48" t="str">
            <v>汉</v>
          </cell>
          <cell r="J48">
            <v>1996.08</v>
          </cell>
          <cell r="K48" t="str">
            <v>党员</v>
          </cell>
          <cell r="L48" t="str">
            <v>青海西宁</v>
          </cell>
          <cell r="M48" t="str">
            <v>高中物理</v>
          </cell>
          <cell r="N48" t="str">
            <v>东北师范大学</v>
          </cell>
          <cell r="O48" t="str">
            <v>物理学</v>
          </cell>
          <cell r="P48" t="str">
            <v>东北师范大学</v>
          </cell>
          <cell r="Q48" t="str">
            <v>课程与教学论（物理）</v>
          </cell>
        </row>
        <row r="49">
          <cell r="D49" t="str">
            <v>李琳</v>
          </cell>
          <cell r="E49" t="str">
            <v>632124199810150024</v>
          </cell>
          <cell r="F49">
            <v>17873670285</v>
          </cell>
          <cell r="G49" t="str">
            <v>放弃</v>
          </cell>
          <cell r="H49" t="str">
            <v>女</v>
          </cell>
          <cell r="I49" t="str">
            <v>汉</v>
          </cell>
          <cell r="J49">
            <v>1998.1</v>
          </cell>
          <cell r="K49" t="str">
            <v>团员</v>
          </cell>
          <cell r="L49" t="str">
            <v>青海湟中</v>
          </cell>
          <cell r="M49" t="str">
            <v>高中政治</v>
          </cell>
          <cell r="N49" t="str">
            <v>湖南文理学院</v>
          </cell>
          <cell r="O49" t="str">
            <v>思政政治教育</v>
          </cell>
          <cell r="P49" t="str">
            <v>青海师范大学</v>
          </cell>
          <cell r="Q49" t="str">
            <v>马克思主义中国化研究</v>
          </cell>
        </row>
        <row r="50">
          <cell r="D50" t="str">
            <v>李青玲</v>
          </cell>
          <cell r="E50" t="str">
            <v>63012119961105432X</v>
          </cell>
          <cell r="F50">
            <v>13110188383</v>
          </cell>
          <cell r="G50" t="str">
            <v>已打印</v>
          </cell>
          <cell r="H50" t="str">
            <v>女</v>
          </cell>
          <cell r="I50" t="str">
            <v>汉</v>
          </cell>
          <cell r="J50">
            <v>1996.11</v>
          </cell>
          <cell r="K50" t="str">
            <v>党员</v>
          </cell>
          <cell r="L50" t="str">
            <v>青海西宁</v>
          </cell>
          <cell r="M50" t="str">
            <v>高中政治</v>
          </cell>
          <cell r="N50" t="str">
            <v>长江师范学院</v>
          </cell>
          <cell r="O50" t="str">
            <v>思想政治教育</v>
          </cell>
          <cell r="P50" t="str">
            <v>青海大学</v>
          </cell>
          <cell r="Q50" t="str">
            <v>马克思主义中国化研究</v>
          </cell>
        </row>
        <row r="51">
          <cell r="D51" t="str">
            <v>李紫彤</v>
          </cell>
          <cell r="E51" t="str">
            <v>632124199705170023</v>
          </cell>
          <cell r="F51">
            <v>19559117517</v>
          </cell>
          <cell r="G51" t="str">
            <v>未接通</v>
          </cell>
          <cell r="H51" t="str">
            <v>女</v>
          </cell>
          <cell r="I51" t="str">
            <v>汉</v>
          </cell>
          <cell r="J51">
            <v>1997.05</v>
          </cell>
          <cell r="K51" t="str">
            <v>党员</v>
          </cell>
          <cell r="L51" t="str">
            <v>青海湟中</v>
          </cell>
          <cell r="M51" t="str">
            <v>高中政治</v>
          </cell>
          <cell r="N51" t="str">
            <v>楚雄师范学院</v>
          </cell>
          <cell r="O51" t="str">
            <v>思想政治教育</v>
          </cell>
          <cell r="P51" t="str">
            <v>福建师范大学</v>
          </cell>
          <cell r="Q51" t="str">
            <v>马克思主义基本原理</v>
          </cell>
        </row>
        <row r="52">
          <cell r="D52" t="str">
            <v>任宇婷</v>
          </cell>
          <cell r="E52" t="str">
            <v>630121199611248044</v>
          </cell>
          <cell r="F52">
            <v>18390242022</v>
          </cell>
          <cell r="G52" t="str">
            <v>未接通</v>
          </cell>
          <cell r="H52" t="str">
            <v>女</v>
          </cell>
          <cell r="I52" t="str">
            <v>土</v>
          </cell>
          <cell r="J52">
            <v>1996.11</v>
          </cell>
          <cell r="K52" t="str">
            <v>党员</v>
          </cell>
          <cell r="L52" t="str">
            <v>青海西宁</v>
          </cell>
          <cell r="M52" t="str">
            <v>高中政治</v>
          </cell>
          <cell r="N52" t="str">
            <v>湖南科技大学</v>
          </cell>
          <cell r="O52" t="str">
            <v>思想政治教育</v>
          </cell>
          <cell r="P52" t="str">
            <v>青海大学</v>
          </cell>
          <cell r="Q52" t="str">
            <v>马克思主义中国化研究</v>
          </cell>
        </row>
        <row r="53">
          <cell r="D53" t="str">
            <v>杨启贵</v>
          </cell>
          <cell r="E53" t="str">
            <v>632124199709284028</v>
          </cell>
          <cell r="F53">
            <v>13997035767</v>
          </cell>
          <cell r="G53" t="str">
            <v>已打印</v>
          </cell>
          <cell r="H53" t="str">
            <v>女</v>
          </cell>
          <cell r="I53" t="str">
            <v>藏</v>
          </cell>
          <cell r="J53">
            <v>1997.09</v>
          </cell>
          <cell r="K53" t="str">
            <v>党员</v>
          </cell>
          <cell r="L53" t="str">
            <v>青海西宁</v>
          </cell>
          <cell r="M53" t="str">
            <v>高中政治</v>
          </cell>
          <cell r="N53" t="str">
            <v>长江师范学院</v>
          </cell>
          <cell r="O53" t="str">
            <v>思想政治教育</v>
          </cell>
          <cell r="P53" t="str">
            <v>青海大学</v>
          </cell>
          <cell r="Q53" t="str">
            <v>马克思主义中国化研究</v>
          </cell>
        </row>
        <row r="54">
          <cell r="D54" t="str">
            <v>岳嘉巍</v>
          </cell>
          <cell r="E54" t="str">
            <v>632822199610020626</v>
          </cell>
          <cell r="F54">
            <v>13755798922</v>
          </cell>
          <cell r="G54" t="str">
            <v>未接通</v>
          </cell>
          <cell r="H54" t="str">
            <v>女</v>
          </cell>
          <cell r="I54" t="str">
            <v>汉</v>
          </cell>
          <cell r="J54">
            <v>1996.1</v>
          </cell>
          <cell r="K54" t="str">
            <v>党员</v>
          </cell>
          <cell r="L54" t="str">
            <v>青海西宁</v>
          </cell>
          <cell r="M54" t="str">
            <v>高中政治</v>
          </cell>
          <cell r="N54" t="str">
            <v>江西师范大学</v>
          </cell>
          <cell r="O54" t="str">
            <v>思想政治教育</v>
          </cell>
          <cell r="P54" t="str">
            <v>兰州大学</v>
          </cell>
          <cell r="Q54" t="str">
            <v>马克思主义理论</v>
          </cell>
        </row>
        <row r="55">
          <cell r="D55" t="str">
            <v>拉毛措</v>
          </cell>
          <cell r="E55" t="str">
            <v>632128199610073568</v>
          </cell>
          <cell r="F55">
            <v>18797366595</v>
          </cell>
          <cell r="G55" t="str">
            <v>已打印</v>
          </cell>
          <cell r="H55" t="str">
            <v>女</v>
          </cell>
          <cell r="I55" t="str">
            <v>藏</v>
          </cell>
          <cell r="J55">
            <v>1996.1</v>
          </cell>
          <cell r="K55" t="str">
            <v>党员</v>
          </cell>
          <cell r="L55" t="str">
            <v>青海循化</v>
          </cell>
          <cell r="M55" t="str">
            <v>高中数学</v>
          </cell>
          <cell r="N55" t="str">
            <v>青海师范大学</v>
          </cell>
          <cell r="O55" t="str">
            <v>数学与应用数学（藏）</v>
          </cell>
          <cell r="P55" t="str">
            <v>西北民族大学</v>
          </cell>
          <cell r="Q55" t="str">
            <v>数学（运筹学与控制论方向）</v>
          </cell>
        </row>
        <row r="56">
          <cell r="D56" t="str">
            <v>卓拉</v>
          </cell>
          <cell r="E56" t="str">
            <v>632525199811140029 </v>
          </cell>
          <cell r="F56">
            <v>13011089277</v>
          </cell>
          <cell r="G56" t="str">
            <v>待打印</v>
          </cell>
          <cell r="H56" t="str">
            <v>女</v>
          </cell>
          <cell r="I56" t="str">
            <v>藏</v>
          </cell>
          <cell r="J56">
            <v>1998.11</v>
          </cell>
          <cell r="K56" t="str">
            <v>团员</v>
          </cell>
          <cell r="L56" t="str">
            <v>青海贵南</v>
          </cell>
          <cell r="M56" t="str">
            <v>高中数学</v>
          </cell>
          <cell r="N56" t="str">
            <v>中央民族大学</v>
          </cell>
          <cell r="O56" t="str">
            <v>信息与计算科学</v>
          </cell>
          <cell r="P56" t="str">
            <v>中央民族大学</v>
          </cell>
          <cell r="Q56" t="str">
            <v>学科教学（数学）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J4" sqref="J4"/>
    </sheetView>
  </sheetViews>
  <sheetFormatPr defaultColWidth="9" defaultRowHeight="13.5"/>
  <cols>
    <col min="1" max="1" width="6.375" customWidth="1"/>
    <col min="2" max="2" width="20.5" customWidth="1"/>
    <col min="3" max="3" width="16.625" customWidth="1"/>
    <col min="4" max="4" width="11.125" customWidth="1"/>
    <col min="5" max="5" width="8" customWidth="1"/>
    <col min="6" max="6" width="13.375" customWidth="1"/>
    <col min="7" max="7" width="20.375" customWidth="1"/>
    <col min="8" max="8" width="29.625" customWidth="1"/>
    <col min="9" max="9" width="12.75" customWidth="1"/>
    <col min="10" max="10" width="14.875" customWidth="1"/>
    <col min="11" max="11" width="12.625" customWidth="1"/>
  </cols>
  <sheetData>
    <row r="1" ht="5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41" customHeight="1" spans="1:11">
      <c r="A3" s="2">
        <v>1</v>
      </c>
      <c r="B3" s="2" t="s">
        <v>12</v>
      </c>
      <c r="C3" s="2" t="s">
        <v>13</v>
      </c>
      <c r="D3" s="2" t="s">
        <v>14</v>
      </c>
      <c r="E3" s="2" t="str">
        <f>VLOOKUP(D3,[1]Sheet1!$D$5:$H$56,5,0)</f>
        <v>男</v>
      </c>
      <c r="F3" s="2">
        <f>VLOOKUP(D3,[1]Sheet1!$D$5:$J$56,7,0)</f>
        <v>1994.04</v>
      </c>
      <c r="G3" s="2" t="str">
        <f>VLOOKUP(D3,[1]Sheet1!$D$5:$P$56,13,0)</f>
        <v>中央民族大学</v>
      </c>
      <c r="H3" s="2" t="s">
        <v>15</v>
      </c>
      <c r="I3" s="2" t="s">
        <v>16</v>
      </c>
      <c r="J3" s="2" t="s">
        <v>17</v>
      </c>
      <c r="K3" s="2"/>
    </row>
    <row r="4" ht="41" customHeight="1" spans="1:11">
      <c r="A4" s="2">
        <v>2</v>
      </c>
      <c r="B4" s="2" t="s">
        <v>18</v>
      </c>
      <c r="C4" s="2" t="s">
        <v>19</v>
      </c>
      <c r="D4" s="2" t="s">
        <v>20</v>
      </c>
      <c r="E4" s="2" t="str">
        <f>VLOOKUP(D4,[1]Sheet1!$D$5:$H$56,5,0)</f>
        <v>女</v>
      </c>
      <c r="F4" s="2">
        <f>VLOOKUP(D4,[1]Sheet1!$D$5:$J$56,7,0)</f>
        <v>1997.05</v>
      </c>
      <c r="G4" s="2" t="str">
        <f>VLOOKUP(D4,[1]Sheet1!$D$5:$P$56,13,0)</f>
        <v>福建师范大学</v>
      </c>
      <c r="H4" s="2" t="str">
        <f>VLOOKUP(D4,[1]Sheet1!$D$5:$Q$56,14,0)</f>
        <v>马克思主义基本原理</v>
      </c>
      <c r="I4" s="2" t="s">
        <v>21</v>
      </c>
      <c r="J4" s="2" t="s">
        <v>22</v>
      </c>
      <c r="K4" s="2"/>
    </row>
    <row r="5" ht="41" customHeight="1" spans="1:11">
      <c r="A5" s="2">
        <v>3</v>
      </c>
      <c r="B5" s="2" t="s">
        <v>18</v>
      </c>
      <c r="C5" s="2" t="s">
        <v>23</v>
      </c>
      <c r="D5" s="2" t="s">
        <v>24</v>
      </c>
      <c r="E5" s="2" t="str">
        <f>VLOOKUP(D5,[1]Sheet1!$D$5:$H$56,5,0)</f>
        <v>男</v>
      </c>
      <c r="F5" s="2">
        <f>VLOOKUP(D5,[1]Sheet1!$D$5:$J$56,7,0)</f>
        <v>1993.03</v>
      </c>
      <c r="G5" s="2" t="str">
        <f>VLOOKUP(D5,[1]Sheet1!$D$5:$P$56,13,0)</f>
        <v>青海师范大学</v>
      </c>
      <c r="H5" s="2" t="str">
        <f>VLOOKUP(D5,[1]Sheet1!$D$5:$Q$56,14,0)</f>
        <v>学科教学（物理）</v>
      </c>
      <c r="I5" s="2" t="s">
        <v>21</v>
      </c>
      <c r="J5" s="2" t="s">
        <v>22</v>
      </c>
      <c r="K5" s="2"/>
    </row>
    <row r="6" ht="41" customHeight="1" spans="1:11">
      <c r="A6" s="2">
        <v>4</v>
      </c>
      <c r="B6" s="2" t="s">
        <v>12</v>
      </c>
      <c r="C6" s="2" t="s">
        <v>25</v>
      </c>
      <c r="D6" s="2" t="s">
        <v>26</v>
      </c>
      <c r="E6" s="2" t="str">
        <f>VLOOKUP(D6,[1]Sheet1!$D$5:$H$56,5,0)</f>
        <v>男</v>
      </c>
      <c r="F6" s="2">
        <f>VLOOKUP(D6,[1]Sheet1!$D$5:$J$56,7,0)</f>
        <v>1997.01</v>
      </c>
      <c r="G6" s="2" t="str">
        <f>VLOOKUP(D6,[1]Sheet1!$D$5:$P$56,13,0)</f>
        <v>青海师范大学</v>
      </c>
      <c r="H6" s="2" t="str">
        <f>VLOOKUP(D6,[1]Sheet1!$D$5:$Q$56,14,0)</f>
        <v>学科教学（地理）</v>
      </c>
      <c r="I6" s="2" t="s">
        <v>21</v>
      </c>
      <c r="J6" s="2" t="s">
        <v>22</v>
      </c>
      <c r="K6" s="2"/>
    </row>
    <row r="7" ht="41" customHeight="1" spans="1:11">
      <c r="A7" s="2">
        <v>5</v>
      </c>
      <c r="B7" s="2" t="s">
        <v>12</v>
      </c>
      <c r="C7" s="2" t="s">
        <v>27</v>
      </c>
      <c r="D7" s="2" t="s">
        <v>28</v>
      </c>
      <c r="E7" s="2" t="str">
        <f>VLOOKUP(D7,[1]Sheet1!$D$5:$H$56,5,0)</f>
        <v>女</v>
      </c>
      <c r="F7" s="2">
        <f>VLOOKUP(D7,[1]Sheet1!$D$5:$J$56,7,0)</f>
        <v>1997.01</v>
      </c>
      <c r="G7" s="2" t="str">
        <f>VLOOKUP(D7,[1]Sheet1!$D$5:$P$56,13,0)</f>
        <v>西北师范大学</v>
      </c>
      <c r="H7" s="2" t="str">
        <f>VLOOKUP(D7,[1]Sheet1!$D$5:$Q$56,14,0)</f>
        <v>学科教学（化学）</v>
      </c>
      <c r="I7" s="2" t="s">
        <v>21</v>
      </c>
      <c r="J7" s="2" t="s">
        <v>22</v>
      </c>
      <c r="K7" s="2"/>
    </row>
    <row r="8" ht="41" customHeight="1" spans="1:11">
      <c r="A8" s="2">
        <v>6</v>
      </c>
      <c r="B8" s="2" t="s">
        <v>12</v>
      </c>
      <c r="C8" s="2" t="s">
        <v>29</v>
      </c>
      <c r="D8" s="2" t="s">
        <v>30</v>
      </c>
      <c r="E8" s="2" t="str">
        <f>VLOOKUP(D8,[1]Sheet1!$D$5:$H$56,5,0)</f>
        <v>男</v>
      </c>
      <c r="F8" s="2">
        <f>VLOOKUP(D8,[1]Sheet1!$D$5:$J$56,7,0)</f>
        <v>1996.07</v>
      </c>
      <c r="G8" s="2" t="str">
        <f>VLOOKUP(D8,[1]Sheet1!$D$5:$P$56,13,0)</f>
        <v>西藏大学</v>
      </c>
      <c r="H8" s="2" t="str">
        <f>VLOOKUP(D8,[1]Sheet1!$D$5:$Q$56,14,0)</f>
        <v>中国少数民族史</v>
      </c>
      <c r="I8" s="2" t="s">
        <v>21</v>
      </c>
      <c r="J8" s="2" t="s">
        <v>22</v>
      </c>
      <c r="K8" s="2"/>
    </row>
    <row r="9" ht="41" customHeight="1" spans="1:11">
      <c r="A9" s="2">
        <v>7</v>
      </c>
      <c r="B9" s="2" t="s">
        <v>12</v>
      </c>
      <c r="C9" s="2" t="s">
        <v>31</v>
      </c>
      <c r="D9" s="2" t="s">
        <v>32</v>
      </c>
      <c r="E9" s="2" t="str">
        <f>VLOOKUP(D9,[1]Sheet1!$D$5:$H$56,5,0)</f>
        <v>女</v>
      </c>
      <c r="F9" s="2">
        <f>VLOOKUP(D9,[1]Sheet1!$D$5:$J$56,7,0)</f>
        <v>1998.06</v>
      </c>
      <c r="G9" s="2" t="str">
        <f>VLOOKUP(D9,[1]Sheet1!$D$5:$P$56,13,0)</f>
        <v>西北民族大学</v>
      </c>
      <c r="H9" s="2" t="str">
        <f>VLOOKUP(D9,[1]Sheet1!$D$5:$Q$56,14,0)</f>
        <v>学科教学（生物）</v>
      </c>
      <c r="I9" s="2" t="s">
        <v>21</v>
      </c>
      <c r="J9" s="2" t="s">
        <v>22</v>
      </c>
      <c r="K9" s="2"/>
    </row>
    <row r="10" ht="41" customHeight="1" spans="1:11">
      <c r="A10" s="2">
        <v>8</v>
      </c>
      <c r="B10" s="2" t="s">
        <v>33</v>
      </c>
      <c r="C10" s="2" t="s">
        <v>34</v>
      </c>
      <c r="D10" s="2" t="s">
        <v>35</v>
      </c>
      <c r="E10" s="2" t="str">
        <f>VLOOKUP(D10,[1]Sheet1!$D$5:$H$56,5,0)</f>
        <v>女</v>
      </c>
      <c r="F10" s="3">
        <v>1996.1</v>
      </c>
      <c r="G10" s="2" t="str">
        <f>VLOOKUP(D10,[1]Sheet1!$D$5:$P$56,13,0)</f>
        <v>西北民族大学</v>
      </c>
      <c r="H10" s="2" t="str">
        <f>VLOOKUP(D10,[1]Sheet1!$D$5:$Q$56,14,0)</f>
        <v>数学（运筹学与控制论方向）</v>
      </c>
      <c r="I10" s="2" t="s">
        <v>21</v>
      </c>
      <c r="J10" s="2" t="s">
        <v>22</v>
      </c>
      <c r="K10" s="2"/>
    </row>
    <row r="11" ht="41" customHeight="1" spans="1:11">
      <c r="A11" s="2">
        <v>9</v>
      </c>
      <c r="B11" s="2" t="s">
        <v>36</v>
      </c>
      <c r="C11" s="2" t="s">
        <v>37</v>
      </c>
      <c r="D11" s="2" t="s">
        <v>38</v>
      </c>
      <c r="E11" s="2" t="str">
        <f>VLOOKUP(D11,[1]Sheet1!$D$5:$H$56,5,0)</f>
        <v>女</v>
      </c>
      <c r="F11" s="2">
        <f>VLOOKUP(D11,[1]Sheet1!$D$5:$J$56,7,0)</f>
        <v>1994.02</v>
      </c>
      <c r="G11" s="2" t="str">
        <f>VLOOKUP(D11,[1]Sheet1!$D$5:$P$56,13,0)</f>
        <v>西藏大学</v>
      </c>
      <c r="H11" s="2" t="str">
        <f>VLOOKUP(D11,[1]Sheet1!$D$5:$Q$56,14,0)</f>
        <v>课程与教学论（英语方向）</v>
      </c>
      <c r="I11" s="2" t="s">
        <v>21</v>
      </c>
      <c r="J11" s="2" t="s">
        <v>22</v>
      </c>
      <c r="K11" s="2"/>
    </row>
  </sheetData>
  <mergeCells count="1">
    <mergeCell ref="A1:K1"/>
  </mergeCells>
  <pageMargins left="0.554861111111111" right="0.554861111111111" top="0.802777777777778" bottom="0.802777777777778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青越人力张占孝</cp:lastModifiedBy>
  <dcterms:created xsi:type="dcterms:W3CDTF">2023-08-08T15:20:00Z</dcterms:created>
  <dcterms:modified xsi:type="dcterms:W3CDTF">2023-08-09T10:39:59Z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FB771682885A4E0983A4693AE3170348_13</vt:lpwstr>
  </property>
  <property fmtid="{D5CDD505-2E9C-101B-9397-08002B2CF9AE}" pid="3" name="KSOProductBuildVer">
    <vt:lpwstr>2052-12.1.0.15120</vt:lpwstr>
  </property>
</Properties>
</file>